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E7C4CEC8-F6E9-4CD1-AF49-D4571C9DE34A}" xr6:coauthVersionLast="47" xr6:coauthVersionMax="47" xr10:uidLastSave="{00000000-0000-0000-0000-000000000000}"/>
  <bookViews>
    <workbookView xWindow="-108" yWindow="-108" windowWidth="23256" windowHeight="12456" xr2:uid="{FEEE72ED-39D8-4BBF-A988-808162BAC97C}"/>
  </bookViews>
  <sheets>
    <sheet name="ABRIL" sheetId="1" r:id="rId1"/>
  </sheets>
  <calcPr calcId="191029"/>
</workbook>
</file>

<file path=xl/calcChain.xml><?xml version="1.0" encoding="utf-8"?>
<calcChain xmlns="http://schemas.openxmlformats.org/spreadsheetml/2006/main">
  <c r="E64" i="1" l="1"/>
  <c r="E53" i="1"/>
  <c r="E17" i="1"/>
  <c r="E42" i="1"/>
  <c r="E82" i="1"/>
  <c r="E81" i="1"/>
  <c r="E79" i="1"/>
  <c r="E78" i="1"/>
  <c r="E77" i="1"/>
  <c r="E76" i="1"/>
  <c r="E69" i="1"/>
  <c r="E44" i="1"/>
  <c r="E43" i="1"/>
  <c r="E19" i="1"/>
  <c r="E11" i="1"/>
  <c r="E8" i="1"/>
  <c r="E6" i="1"/>
</calcChain>
</file>

<file path=xl/sharedStrings.xml><?xml version="1.0" encoding="utf-8"?>
<sst xmlns="http://schemas.openxmlformats.org/spreadsheetml/2006/main" count="423" uniqueCount="219">
  <si>
    <t>CEDULA</t>
  </si>
  <si>
    <t>NOMBRES</t>
  </si>
  <si>
    <t>APELLIDOS</t>
  </si>
  <si>
    <t>ESTADO</t>
  </si>
  <si>
    <t>REMUNERACION TOTAL</t>
  </si>
  <si>
    <t>OBJETO_GTO</t>
  </si>
  <si>
    <t>PRESUP</t>
  </si>
  <si>
    <t>CONCEPTO</t>
  </si>
  <si>
    <t>CARGO</t>
  </si>
  <si>
    <t>Euclides Adelio</t>
  </si>
  <si>
    <t>De Godois Pintos</t>
  </si>
  <si>
    <t>PERMANENTE</t>
  </si>
  <si>
    <t>SUELDO</t>
  </si>
  <si>
    <t>Intendente Municipal</t>
  </si>
  <si>
    <t>GASTO DE REPRESENTACION</t>
  </si>
  <si>
    <t>Lourdes Elizabeth</t>
  </si>
  <si>
    <t>Amarilla de Centurion</t>
  </si>
  <si>
    <t>Secretaria de Educacion</t>
  </si>
  <si>
    <t>Fabio Robin</t>
  </si>
  <si>
    <t>Reckziegel Dietz</t>
  </si>
  <si>
    <t>Encargado de Catastro</t>
  </si>
  <si>
    <t>Lidia Margarita</t>
  </si>
  <si>
    <t>Melgarejo</t>
  </si>
  <si>
    <t>Secretaria General</t>
  </si>
  <si>
    <t>Severiano</t>
  </si>
  <si>
    <t>Mendoza</t>
  </si>
  <si>
    <t>Inspector de Transito</t>
  </si>
  <si>
    <t>Cesar Armando</t>
  </si>
  <si>
    <t>Baez</t>
  </si>
  <si>
    <t>Tesorero</t>
  </si>
  <si>
    <t>Blanca Estela</t>
  </si>
  <si>
    <t>Britez de Armoa</t>
  </si>
  <si>
    <t>Encargada de Accion Social</t>
  </si>
  <si>
    <t>Juan Manuel</t>
  </si>
  <si>
    <t>Silvero Tischler</t>
  </si>
  <si>
    <t>Encargado de Hacienda</t>
  </si>
  <si>
    <t>Maria Delicia</t>
  </si>
  <si>
    <t>Leiva</t>
  </si>
  <si>
    <t xml:space="preserve">SUELDO </t>
  </si>
  <si>
    <t>Limpiadora</t>
  </si>
  <si>
    <t>Hector Alcides</t>
  </si>
  <si>
    <t>Villalba</t>
  </si>
  <si>
    <t>Fiscal de Obras</t>
  </si>
  <si>
    <t>Isidor</t>
  </si>
  <si>
    <t>Saatkamp</t>
  </si>
  <si>
    <t>Encargado de deposito</t>
  </si>
  <si>
    <t>Walter</t>
  </si>
  <si>
    <t>Morinigo</t>
  </si>
  <si>
    <t>Jefe de Transito</t>
  </si>
  <si>
    <t>Jose Ramon</t>
  </si>
  <si>
    <t>Benitez Solis</t>
  </si>
  <si>
    <t>DIETAS</t>
  </si>
  <si>
    <t>Concejal Municipal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</si>
  <si>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</si>
  <si>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</si>
  <si>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</si>
  <si>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</si>
  <si>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</si>
  <si>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</si>
  <si>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</si>
  <si>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</si>
  <si>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</si>
  <si>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</si>
  <si>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</si>
  <si>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</si>
  <si>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</si>
  <si>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</si>
  <si>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</si>
  <si>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</si>
  <si>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</si>
  <si>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</si>
  <si>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</si>
  <si>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</si>
  <si>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</si>
  <si>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</si>
  <si>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</si>
  <si>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</si>
  <si>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Secretaria Junta Municipal</t>
  </si>
  <si>
    <t>Sergio Omar</t>
  </si>
  <si>
    <t>Martyniuk</t>
  </si>
  <si>
    <t>HONORARIOS PROFESIONALES</t>
  </si>
  <si>
    <t>Asesor Juridico Junta Municipal</t>
  </si>
  <si>
    <t>Cristian David</t>
  </si>
  <si>
    <t>Britez Florentin</t>
  </si>
  <si>
    <t>Secretario de Turismo</t>
  </si>
  <si>
    <t>Marlene</t>
  </si>
  <si>
    <t>Closs</t>
  </si>
  <si>
    <t>Auxiliar de la Unidad de Contrataciones</t>
  </si>
  <si>
    <t xml:space="preserve">Alejo </t>
  </si>
  <si>
    <t>Centurion</t>
  </si>
  <si>
    <t>Secretario de Cultura y Arte</t>
  </si>
  <si>
    <t>Nestor Rene</t>
  </si>
  <si>
    <t>Davalos</t>
  </si>
  <si>
    <t>Juez de Faltas</t>
  </si>
  <si>
    <t>Petta Closs</t>
  </si>
  <si>
    <t>Abogado intendencia</t>
  </si>
  <si>
    <t>Elena</t>
  </si>
  <si>
    <t>Testa</t>
  </si>
  <si>
    <t>Cristina Diana</t>
  </si>
  <si>
    <t>encargada CODENI</t>
  </si>
  <si>
    <t xml:space="preserve">Lilian </t>
  </si>
  <si>
    <t>Gutierrez</t>
  </si>
  <si>
    <t>Rene Vicente</t>
  </si>
  <si>
    <t xml:space="preserve"> Ayala Maidana</t>
  </si>
  <si>
    <t>Director y Fiscalizador Obras</t>
  </si>
  <si>
    <t>Eduardo David</t>
  </si>
  <si>
    <t>Rios</t>
  </si>
  <si>
    <t xml:space="preserve">Jefe Area de Aseo </t>
  </si>
  <si>
    <t>Derlis</t>
  </si>
  <si>
    <t>Rojas</t>
  </si>
  <si>
    <t xml:space="preserve">Basilia </t>
  </si>
  <si>
    <t>Espinoza</t>
  </si>
  <si>
    <t>Secretaria de Medio Ambiente</t>
  </si>
  <si>
    <t>Johanna</t>
  </si>
  <si>
    <t xml:space="preserve">Encargada de informes municipales </t>
  </si>
  <si>
    <t>Juan</t>
  </si>
  <si>
    <t>Ferreira</t>
  </si>
  <si>
    <t>Sereno Plaza</t>
  </si>
  <si>
    <t>Idelin</t>
  </si>
  <si>
    <t>Casco</t>
  </si>
  <si>
    <t>Guardia Municipal</t>
  </si>
  <si>
    <t>Hector</t>
  </si>
  <si>
    <t>Valdez</t>
  </si>
  <si>
    <t>Chofer de Retroexcabadora</t>
  </si>
  <si>
    <t>Oscar</t>
  </si>
  <si>
    <t>Schutz</t>
  </si>
  <si>
    <t>Operador motoniveladora</t>
  </si>
  <si>
    <t>Cecilia</t>
  </si>
  <si>
    <t>Gumercindo</t>
  </si>
  <si>
    <t>Auxiliar secretaria accion social</t>
  </si>
  <si>
    <t>Natalia Soledad</t>
  </si>
  <si>
    <t>Obregon Barua</t>
  </si>
  <si>
    <t>Auxiliar de Obras</t>
  </si>
  <si>
    <t xml:space="preserve">Fidencio </t>
  </si>
  <si>
    <t>Núñez</t>
  </si>
  <si>
    <t>Chofer Tractor Municipal</t>
  </si>
  <si>
    <t>Britez Morel</t>
  </si>
  <si>
    <t>Encargado de vehiculos</t>
  </si>
  <si>
    <t xml:space="preserve">Eladio Olando </t>
  </si>
  <si>
    <t>Benitez Silva</t>
  </si>
  <si>
    <t>Jornalero</t>
  </si>
  <si>
    <t>Limpieza de veredas y Baldios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</si>
  <si>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</si>
  <si>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</si>
  <si>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</si>
  <si>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</si>
  <si>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</si>
  <si>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</si>
  <si>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</si>
  <si>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</si>
  <si>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</si>
  <si>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</si>
  <si>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</si>
  <si>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</si>
  <si>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</si>
  <si>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</si>
  <si>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</si>
  <si>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</si>
  <si>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</si>
  <si>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Reinaldo</t>
  </si>
  <si>
    <t>Dejesus</t>
  </si>
  <si>
    <t>Gómez</t>
  </si>
  <si>
    <t>Danilo Ramón</t>
  </si>
  <si>
    <t>Verón Valdez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</si>
  <si>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</si>
  <si>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</si>
  <si>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</si>
  <si>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</si>
  <si>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</si>
  <si>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</si>
  <si>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</si>
  <si>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</si>
  <si>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</si>
  <si>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Carlos</t>
  </si>
  <si>
    <t>Goncalvez</t>
  </si>
  <si>
    <t>Encargado balnerario municipal</t>
  </si>
  <si>
    <t>Yvone</t>
  </si>
  <si>
    <t>encargada biblioteca</t>
  </si>
  <si>
    <t xml:space="preserve">Veronica </t>
  </si>
  <si>
    <t>Lopez</t>
  </si>
  <si>
    <t>auxiliar de tesoreria</t>
  </si>
  <si>
    <t>Mirta Ana</t>
  </si>
  <si>
    <t>Duarte Rodr¡guez</t>
  </si>
  <si>
    <t>Limpiadora Municipalidad</t>
  </si>
  <si>
    <t>Mariam</t>
  </si>
  <si>
    <t>Schmitt</t>
  </si>
  <si>
    <t>Cajera</t>
  </si>
  <si>
    <t xml:space="preserve">Diego </t>
  </si>
  <si>
    <t>Aguinagalde</t>
  </si>
  <si>
    <t>Auxiliar departamento transito</t>
  </si>
  <si>
    <t>Fatima</t>
  </si>
  <si>
    <t>Figueredo Giménez</t>
  </si>
  <si>
    <t>Auxiliar secretaría general</t>
  </si>
  <si>
    <t>Victor Rene</t>
  </si>
  <si>
    <t>Cuenca</t>
  </si>
  <si>
    <t>Encargado de Polideportivo Municipal</t>
  </si>
  <si>
    <t>Milciades Andres</t>
  </si>
  <si>
    <t xml:space="preserve"> Maria Angeles </t>
  </si>
  <si>
    <t>Encargada de liquidaciones</t>
  </si>
  <si>
    <t xml:space="preserve">Yenifer Gabriela </t>
  </si>
  <si>
    <t>Sosa Delvalle</t>
  </si>
  <si>
    <t>Recepcionista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</si>
  <si>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</si>
  <si>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</si>
  <si>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</si>
  <si>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</si>
  <si>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</si>
  <si>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</si>
  <si>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</si>
  <si>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</si>
  <si>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</si>
  <si>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chofer de camión municipal</t>
  </si>
  <si>
    <t>Operador corpidora electrica</t>
  </si>
  <si>
    <t xml:space="preserve">Encargada Secretaria RRHH 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</si>
  <si>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</si>
  <si>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</si>
  <si>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</si>
  <si>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t>INFORME MENSUAL MES DE ABRIL 2026</t>
  </si>
  <si>
    <t xml:space="preserve"> Coordinadora Centro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</si>
</sst>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0" borderId="10" xfId="0" applyBorder="1"/>
    <xf numFmtId="0" fontId="0" fillId="35" borderId="10" xfId="0" applyFill="1" applyBorder="1"/>
    <xf numFmtId="1" fontId="0" fillId="0" borderId="10" xfId="0" applyNumberFormat="1" applyBorder="1"/>
    <xf numFmtId="0" fontId="16" fillId="34" borderId="10" xfId="0" applyFont="1" applyFill="1" applyBorder="1"/>
    <xf numFmtId="0" fontId="0" fillId="0" borderId="10" xfId="0" applyBorder="1" applyAlignment="1">
      <alignment horizontal="left"/>
    </xf>
    <xf numFmtId="0" fontId="0" fillId="35" borderId="10" xfId="0" applyFill="1" applyBorder="1" applyAlignment="1">
      <alignment horizontal="left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0" borderId="13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right" vertical="center" wrapText="1"/>
      <protection locked="0"/>
    </xf>
    <xf numFmtId="0" fontId="19" fillId="0" borderId="12" xfId="0" applyFont="1" applyBorder="1" applyAlignment="1" applyProtection="1">
      <alignment horizontal="right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314325</xdr:colOff>
      <xdr:row>0</xdr:row>
      <xdr:rowOff>0</xdr:rowOff>
    </xdr:from>
    <xdr:ext cx="377484" cy="675708"/>
    <xdr:pic>
      <xdr:nvPicPr>
        <xdr:cNvPr id="3" name="Imagen 2">
          <a:extLst>
            <a:ext uri="{FF2B5EF4-FFF2-40B4-BE49-F238E27FC236}">
              <a16:creationId xmlns:a16="http://schemas.microsoft.com/office/drawing/2014/main" id="{613C0117-C8B6-455E-92B5-9EE20AA31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0"/>
          <a:ext cx="377484" cy="675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CC87"/>
  <sheetViews>
    <sheetView tabSelected="1" topLeftCell="A67" workbookViewId="0">
      <selection activeCell="L13" sqref="L13"/>
    </sheetView>
  </sheetViews>
  <sheetFormatPr baseColWidth="10" defaultRowHeight="14.4" x14ac:dyDescent="0.3"/>
  <cols>
    <col min="10" max="10" width="24.33203125" style="3" customWidth="1"/>
    <col min="11" max="20" width="11.44140625" style="3"/>
  </cols>
  <sheetData>
    <row r="1" spans="1:20" ht="15" customHeight="1" x14ac:dyDescent="0.3">
      <c r="A1" s="10" t="s">
        <v>214</v>
      </c>
      <c r="B1" s="11"/>
      <c r="C1" s="11"/>
      <c r="D1" s="11"/>
      <c r="E1" s="11"/>
      <c r="F1" s="11"/>
      <c r="G1" s="11"/>
      <c r="H1" s="11"/>
      <c r="I1" s="12"/>
      <c r="J1" s="4"/>
      <c r="S1"/>
      <c r="T1"/>
    </row>
    <row r="2" spans="1:20" s="3" customFormat="1" ht="15" customHeight="1" x14ac:dyDescent="0.3">
      <c r="A2" s="13" t="s">
        <v>215</v>
      </c>
      <c r="B2" s="14"/>
      <c r="C2" s="15" t="s">
        <v>216</v>
      </c>
      <c r="D2" s="16"/>
      <c r="E2" s="16"/>
      <c r="F2" s="16"/>
      <c r="G2" s="16"/>
      <c r="H2" s="16"/>
      <c r="I2" s="17"/>
      <c r="J2" s="4"/>
    </row>
    <row r="3" spans="1:20" s="3" customFormat="1" ht="15" customHeight="1" x14ac:dyDescent="0.3">
      <c r="A3" s="18" t="s">
        <v>217</v>
      </c>
      <c r="B3" s="19"/>
      <c r="C3" s="19"/>
      <c r="D3" s="19"/>
      <c r="E3" s="19"/>
      <c r="F3" s="19"/>
      <c r="G3" s="19"/>
      <c r="H3" s="19"/>
      <c r="I3" s="20"/>
      <c r="J3" s="4"/>
    </row>
    <row r="4" spans="1:20" s="3" customFormat="1" ht="1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20" s="1" customFormat="1" ht="15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21" t="s">
        <v>8</v>
      </c>
      <c r="J5" s="22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s="1" customFormat="1" ht="15" customHeight="1" x14ac:dyDescent="0.3">
      <c r="A6" s="4">
        <v>1263415</v>
      </c>
      <c r="B6" s="4" t="s">
        <v>9</v>
      </c>
      <c r="C6" s="4" t="s">
        <v>10</v>
      </c>
      <c r="D6" s="4" t="s">
        <v>11</v>
      </c>
      <c r="E6" s="4">
        <f>SUM(G6:G7)</f>
        <v>28700000</v>
      </c>
      <c r="F6" s="4">
        <v>111</v>
      </c>
      <c r="G6" s="4">
        <v>22700000</v>
      </c>
      <c r="H6" s="4" t="s">
        <v>12</v>
      </c>
      <c r="I6" s="4" t="s">
        <v>13</v>
      </c>
      <c r="J6" s="5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1" customFormat="1" ht="15" customHeight="1" x14ac:dyDescent="0.3">
      <c r="A7" s="4">
        <v>1263415</v>
      </c>
      <c r="B7" s="4" t="s">
        <v>9</v>
      </c>
      <c r="C7" s="4" t="s">
        <v>10</v>
      </c>
      <c r="D7" s="4" t="s">
        <v>11</v>
      </c>
      <c r="E7" s="4"/>
      <c r="F7" s="4">
        <v>113</v>
      </c>
      <c r="G7" s="4">
        <v>6000000</v>
      </c>
      <c r="H7" s="4" t="s">
        <v>14</v>
      </c>
      <c r="I7" s="4" t="s">
        <v>13</v>
      </c>
      <c r="J7" s="5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s="1" customFormat="1" ht="15" customHeight="1" x14ac:dyDescent="0.3">
      <c r="A8" s="4">
        <v>1169683</v>
      </c>
      <c r="B8" s="4" t="s">
        <v>15</v>
      </c>
      <c r="C8" s="4" t="s">
        <v>16</v>
      </c>
      <c r="D8" s="4" t="s">
        <v>11</v>
      </c>
      <c r="E8" s="4">
        <f>SUM(G8)</f>
        <v>3561524</v>
      </c>
      <c r="F8" s="4">
        <v>111</v>
      </c>
      <c r="G8" s="4">
        <v>3561524</v>
      </c>
      <c r="H8" s="4" t="s">
        <v>12</v>
      </c>
      <c r="I8" s="4" t="s">
        <v>17</v>
      </c>
      <c r="J8" s="5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s="1" customFormat="1" x14ac:dyDescent="0.3">
      <c r="A9" s="4">
        <v>1365892</v>
      </c>
      <c r="B9" s="4" t="s">
        <v>18</v>
      </c>
      <c r="C9" s="4" t="s">
        <v>19</v>
      </c>
      <c r="D9" s="4" t="s">
        <v>11</v>
      </c>
      <c r="E9" s="4">
        <v>4561524</v>
      </c>
      <c r="F9" s="4">
        <v>111</v>
      </c>
      <c r="G9" s="4">
        <v>4561524</v>
      </c>
      <c r="H9" s="4" t="s">
        <v>12</v>
      </c>
      <c r="I9" s="4" t="s">
        <v>20</v>
      </c>
      <c r="J9" s="5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1" customFormat="1" x14ac:dyDescent="0.3">
      <c r="A10" s="4">
        <v>3011938</v>
      </c>
      <c r="B10" s="4" t="s">
        <v>21</v>
      </c>
      <c r="C10" s="4" t="s">
        <v>22</v>
      </c>
      <c r="D10" s="4" t="s">
        <v>11</v>
      </c>
      <c r="E10" s="4">
        <v>3950000</v>
      </c>
      <c r="F10" s="4">
        <v>111</v>
      </c>
      <c r="G10" s="4">
        <v>3950000</v>
      </c>
      <c r="H10" s="4" t="s">
        <v>12</v>
      </c>
      <c r="I10" s="4" t="s">
        <v>23</v>
      </c>
      <c r="J10" s="5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s="1" customFormat="1" x14ac:dyDescent="0.3">
      <c r="A11" s="4">
        <v>1365864</v>
      </c>
      <c r="B11" s="4" t="s">
        <v>24</v>
      </c>
      <c r="C11" s="4" t="s">
        <v>25</v>
      </c>
      <c r="D11" s="4" t="s">
        <v>11</v>
      </c>
      <c r="E11" s="4">
        <f>SUM(G11:G11)</f>
        <v>2899048</v>
      </c>
      <c r="F11" s="4">
        <v>111</v>
      </c>
      <c r="G11" s="4">
        <v>2899048</v>
      </c>
      <c r="H11" s="4" t="s">
        <v>12</v>
      </c>
      <c r="I11" s="4" t="s">
        <v>26</v>
      </c>
      <c r="J11" s="5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1" customFormat="1" x14ac:dyDescent="0.3">
      <c r="A12" s="4">
        <v>5169701</v>
      </c>
      <c r="B12" s="4" t="s">
        <v>27</v>
      </c>
      <c r="C12" s="4" t="s">
        <v>28</v>
      </c>
      <c r="D12" s="4" t="s">
        <v>11</v>
      </c>
      <c r="E12" s="4">
        <v>4750000</v>
      </c>
      <c r="F12" s="4">
        <v>111</v>
      </c>
      <c r="G12" s="4">
        <v>4750000</v>
      </c>
      <c r="H12" s="4" t="s">
        <v>12</v>
      </c>
      <c r="I12" s="23" t="s">
        <v>29</v>
      </c>
      <c r="J12" s="24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s="1" customFormat="1" x14ac:dyDescent="0.3">
      <c r="A13" s="4">
        <v>1589901</v>
      </c>
      <c r="B13" s="4" t="s">
        <v>30</v>
      </c>
      <c r="C13" s="4" t="s">
        <v>31</v>
      </c>
      <c r="D13" s="4" t="s">
        <v>11</v>
      </c>
      <c r="E13" s="4">
        <v>2899048</v>
      </c>
      <c r="F13" s="4">
        <v>111</v>
      </c>
      <c r="G13" s="4">
        <v>2899048</v>
      </c>
      <c r="H13" s="4" t="s">
        <v>12</v>
      </c>
      <c r="I13" s="4" t="s">
        <v>32</v>
      </c>
      <c r="J13" s="5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s="1" customFormat="1" x14ac:dyDescent="0.3">
      <c r="A14" s="4">
        <v>2534100</v>
      </c>
      <c r="B14" s="4" t="s">
        <v>33</v>
      </c>
      <c r="C14" s="4" t="s">
        <v>34</v>
      </c>
      <c r="D14" s="4" t="s">
        <v>11</v>
      </c>
      <c r="E14" s="4">
        <v>2899048</v>
      </c>
      <c r="F14" s="4">
        <v>111</v>
      </c>
      <c r="G14" s="4">
        <v>2899048</v>
      </c>
      <c r="H14" s="4" t="s">
        <v>12</v>
      </c>
      <c r="I14" s="4" t="s">
        <v>35</v>
      </c>
      <c r="J14" s="5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s="1" customFormat="1" x14ac:dyDescent="0.3">
      <c r="A15" s="4">
        <v>1497797</v>
      </c>
      <c r="B15" s="4" t="s">
        <v>36</v>
      </c>
      <c r="C15" s="4" t="s">
        <v>37</v>
      </c>
      <c r="D15" s="4" t="s">
        <v>11</v>
      </c>
      <c r="E15" s="4">
        <v>0</v>
      </c>
      <c r="F15" s="4">
        <v>111</v>
      </c>
      <c r="G15" s="4">
        <v>0</v>
      </c>
      <c r="H15" s="4" t="s">
        <v>38</v>
      </c>
      <c r="I15" s="23" t="s">
        <v>39</v>
      </c>
      <c r="J15" s="24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1" customFormat="1" x14ac:dyDescent="0.3">
      <c r="A16" s="4">
        <v>3939891</v>
      </c>
      <c r="B16" s="4" t="s">
        <v>40</v>
      </c>
      <c r="C16" s="4" t="s">
        <v>41</v>
      </c>
      <c r="D16" s="4" t="s">
        <v>11</v>
      </c>
      <c r="E16" s="4">
        <v>3400000</v>
      </c>
      <c r="F16" s="4">
        <v>111</v>
      </c>
      <c r="G16" s="4">
        <v>3400000</v>
      </c>
      <c r="H16" s="4" t="s">
        <v>12</v>
      </c>
      <c r="I16" s="4" t="s">
        <v>42</v>
      </c>
      <c r="J16" s="5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1" customFormat="1" x14ac:dyDescent="0.3">
      <c r="A17" s="4">
        <v>1624495</v>
      </c>
      <c r="B17" s="4" t="s">
        <v>43</v>
      </c>
      <c r="C17" s="4" t="s">
        <v>44</v>
      </c>
      <c r="D17" s="4" t="s">
        <v>11</v>
      </c>
      <c r="E17" s="4">
        <f>SUM(G17:G18)</f>
        <v>4150000</v>
      </c>
      <c r="F17" s="4">
        <v>111</v>
      </c>
      <c r="G17" s="4">
        <v>3550000</v>
      </c>
      <c r="H17" s="4" t="s">
        <v>12</v>
      </c>
      <c r="I17" s="4" t="s">
        <v>45</v>
      </c>
      <c r="J17" s="5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1" customFormat="1" x14ac:dyDescent="0.3">
      <c r="A18" s="4">
        <v>1624495</v>
      </c>
      <c r="B18" s="4" t="s">
        <v>43</v>
      </c>
      <c r="C18" s="4" t="s">
        <v>44</v>
      </c>
      <c r="D18" s="4" t="s">
        <v>11</v>
      </c>
      <c r="E18" s="4"/>
      <c r="F18" s="4">
        <v>123</v>
      </c>
      <c r="G18" s="4">
        <v>600000</v>
      </c>
      <c r="H18" s="4" t="s">
        <v>206</v>
      </c>
      <c r="I18" s="4" t="s">
        <v>45</v>
      </c>
      <c r="J18" s="5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1" customFormat="1" x14ac:dyDescent="0.3">
      <c r="A19" s="4">
        <v>2564370</v>
      </c>
      <c r="B19" s="4" t="s">
        <v>46</v>
      </c>
      <c r="C19" s="4" t="s">
        <v>47</v>
      </c>
      <c r="D19" s="4" t="s">
        <v>11</v>
      </c>
      <c r="E19" s="4">
        <f>SUM(G19:G19)</f>
        <v>3250000</v>
      </c>
      <c r="F19" s="4">
        <v>111</v>
      </c>
      <c r="G19" s="4">
        <v>3250000</v>
      </c>
      <c r="H19" s="4" t="s">
        <v>12</v>
      </c>
      <c r="I19" s="4" t="s">
        <v>48</v>
      </c>
      <c r="J19" s="5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s="1" customFormat="1" x14ac:dyDescent="0.3">
      <c r="A20" s="4">
        <v>4705119</v>
      </c>
      <c r="B20" s="4" t="s">
        <v>49</v>
      </c>
      <c r="C20" s="4" t="s">
        <v>50</v>
      </c>
      <c r="D20" s="4" t="s">
        <v>11</v>
      </c>
      <c r="E20" s="4">
        <v>5958333</v>
      </c>
      <c r="F20" s="4">
        <v>112</v>
      </c>
      <c r="G20" s="4">
        <v>5958333</v>
      </c>
      <c r="H20" s="4" t="s">
        <v>51</v>
      </c>
      <c r="I20" s="4" t="s">
        <v>52</v>
      </c>
      <c r="J20" s="5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s="1" customFormat="1" x14ac:dyDescent="0.3">
      <c r="A21" s="4">
        <v>5092852</v>
      </c>
      <c r="B21" s="4" t="s">
        <v>53</v>
      </c>
      <c r="C21" s="4" t="s">
        <v>54</v>
      </c>
      <c r="D21" s="4" t="s">
        <v>11</v>
      </c>
      <c r="E21" s="4">
        <v>5958333</v>
      </c>
      <c r="F21" s="4">
        <v>112</v>
      </c>
      <c r="G21" s="4">
        <v>5958333</v>
      </c>
      <c r="H21" s="4" t="s">
        <v>51</v>
      </c>
      <c r="I21" s="4" t="s">
        <v>52</v>
      </c>
      <c r="J21" s="5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s="1" customFormat="1" x14ac:dyDescent="0.3">
      <c r="A22" s="4">
        <v>2296093</v>
      </c>
      <c r="B22" s="4" t="s">
        <v>55</v>
      </c>
      <c r="C22" s="4" t="s">
        <v>56</v>
      </c>
      <c r="D22" s="4" t="s">
        <v>11</v>
      </c>
      <c r="E22" s="4">
        <v>5958333</v>
      </c>
      <c r="F22" s="4">
        <v>112</v>
      </c>
      <c r="G22" s="4">
        <v>5958333</v>
      </c>
      <c r="H22" s="4" t="s">
        <v>51</v>
      </c>
      <c r="I22" s="4" t="s">
        <v>52</v>
      </c>
      <c r="J22" s="5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s="1" customFormat="1" x14ac:dyDescent="0.3">
      <c r="A23" s="4">
        <v>4778944</v>
      </c>
      <c r="B23" s="4" t="s">
        <v>57</v>
      </c>
      <c r="C23" s="4" t="s">
        <v>58</v>
      </c>
      <c r="D23" s="4" t="s">
        <v>11</v>
      </c>
      <c r="E23" s="4">
        <v>5958333</v>
      </c>
      <c r="F23" s="4">
        <v>112</v>
      </c>
      <c r="G23" s="4">
        <v>5958333</v>
      </c>
      <c r="H23" s="4" t="s">
        <v>51</v>
      </c>
      <c r="I23" s="4" t="s">
        <v>52</v>
      </c>
      <c r="J23" s="5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s="1" customFormat="1" x14ac:dyDescent="0.3">
      <c r="A24" s="4">
        <v>1337332</v>
      </c>
      <c r="B24" s="4" t="s">
        <v>59</v>
      </c>
      <c r="C24" s="4" t="s">
        <v>60</v>
      </c>
      <c r="D24" s="4" t="s">
        <v>11</v>
      </c>
      <c r="E24" s="4">
        <v>5958333</v>
      </c>
      <c r="F24" s="4">
        <v>112</v>
      </c>
      <c r="G24" s="4">
        <v>5958333</v>
      </c>
      <c r="H24" s="4" t="s">
        <v>51</v>
      </c>
      <c r="I24" s="4" t="s">
        <v>52</v>
      </c>
      <c r="J24" s="5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s="1" customFormat="1" x14ac:dyDescent="0.3">
      <c r="A25" s="4">
        <v>929240</v>
      </c>
      <c r="B25" s="4" t="s">
        <v>61</v>
      </c>
      <c r="C25" s="4" t="s">
        <v>62</v>
      </c>
      <c r="D25" s="4" t="s">
        <v>11</v>
      </c>
      <c r="E25" s="4">
        <v>5958333</v>
      </c>
      <c r="F25" s="4">
        <v>112</v>
      </c>
      <c r="G25" s="4">
        <v>5958333</v>
      </c>
      <c r="H25" s="4" t="s">
        <v>51</v>
      </c>
      <c r="I25" s="4" t="s">
        <v>52</v>
      </c>
      <c r="J25" s="5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s="1" customFormat="1" x14ac:dyDescent="0.3">
      <c r="A26" s="4">
        <v>738859</v>
      </c>
      <c r="B26" s="4" t="s">
        <v>63</v>
      </c>
      <c r="C26" s="4" t="s">
        <v>64</v>
      </c>
      <c r="D26" s="4" t="s">
        <v>11</v>
      </c>
      <c r="E26" s="4">
        <v>5958333</v>
      </c>
      <c r="F26" s="4">
        <v>112</v>
      </c>
      <c r="G26" s="4">
        <v>5958333</v>
      </c>
      <c r="H26" s="4" t="s">
        <v>51</v>
      </c>
      <c r="I26" s="4" t="s">
        <v>52</v>
      </c>
      <c r="J26" s="5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s="1" customFormat="1" x14ac:dyDescent="0.3">
      <c r="A27" s="4">
        <v>1923227</v>
      </c>
      <c r="B27" s="4" t="s">
        <v>65</v>
      </c>
      <c r="C27" s="4" t="s">
        <v>66</v>
      </c>
      <c r="D27" s="4" t="s">
        <v>11</v>
      </c>
      <c r="E27" s="4">
        <v>5958333</v>
      </c>
      <c r="F27" s="4">
        <v>112</v>
      </c>
      <c r="G27" s="4">
        <v>5958333</v>
      </c>
      <c r="H27" s="4" t="s">
        <v>51</v>
      </c>
      <c r="I27" s="4" t="s">
        <v>67</v>
      </c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s="1" customFormat="1" x14ac:dyDescent="0.3">
      <c r="A28" s="4">
        <v>5200994</v>
      </c>
      <c r="B28" s="4" t="s">
        <v>68</v>
      </c>
      <c r="C28" s="4" t="s">
        <v>69</v>
      </c>
      <c r="D28" s="4" t="s">
        <v>11</v>
      </c>
      <c r="E28" s="4">
        <v>5958333</v>
      </c>
      <c r="F28" s="4">
        <v>112</v>
      </c>
      <c r="G28" s="4">
        <v>5958333</v>
      </c>
      <c r="H28" s="4" t="s">
        <v>51</v>
      </c>
      <c r="I28" s="4" t="s">
        <v>52</v>
      </c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s="1" customFormat="1" x14ac:dyDescent="0.3">
      <c r="A29" s="4">
        <v>1169742</v>
      </c>
      <c r="B29" s="4" t="s">
        <v>70</v>
      </c>
      <c r="C29" s="4" t="s">
        <v>71</v>
      </c>
      <c r="D29" s="4" t="s">
        <v>11</v>
      </c>
      <c r="E29" s="4">
        <v>5958333</v>
      </c>
      <c r="F29" s="4">
        <v>112</v>
      </c>
      <c r="G29" s="4">
        <v>5958333</v>
      </c>
      <c r="H29" s="4" t="s">
        <v>51</v>
      </c>
      <c r="I29" s="4" t="s">
        <v>52</v>
      </c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s="1" customFormat="1" x14ac:dyDescent="0.3">
      <c r="A30" s="4">
        <v>3602482</v>
      </c>
      <c r="B30" s="4" t="s">
        <v>72</v>
      </c>
      <c r="C30" s="4" t="s">
        <v>73</v>
      </c>
      <c r="D30" s="4" t="s">
        <v>11</v>
      </c>
      <c r="E30" s="4">
        <v>5958333</v>
      </c>
      <c r="F30" s="4">
        <v>112</v>
      </c>
      <c r="G30" s="4">
        <v>5958333</v>
      </c>
      <c r="H30" s="4" t="s">
        <v>51</v>
      </c>
      <c r="I30" s="4" t="s">
        <v>52</v>
      </c>
      <c r="J30" s="5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1" customFormat="1" x14ac:dyDescent="0.3">
      <c r="A31" s="4">
        <v>889059</v>
      </c>
      <c r="B31" s="4" t="s">
        <v>74</v>
      </c>
      <c r="C31" s="4" t="s">
        <v>71</v>
      </c>
      <c r="D31" s="4" t="s">
        <v>75</v>
      </c>
      <c r="E31" s="4">
        <v>3450000</v>
      </c>
      <c r="F31" s="4">
        <v>144</v>
      </c>
      <c r="G31" s="4">
        <v>3450000</v>
      </c>
      <c r="H31" s="4" t="s">
        <v>76</v>
      </c>
      <c r="I31" s="4" t="s">
        <v>77</v>
      </c>
      <c r="J31" s="5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s="1" customFormat="1" x14ac:dyDescent="0.3">
      <c r="A32" s="4">
        <v>2344892</v>
      </c>
      <c r="B32" s="4" t="s">
        <v>78</v>
      </c>
      <c r="C32" s="4" t="s">
        <v>79</v>
      </c>
      <c r="D32" s="4" t="s">
        <v>75</v>
      </c>
      <c r="E32" s="4">
        <v>2350000</v>
      </c>
      <c r="F32" s="4">
        <v>145</v>
      </c>
      <c r="G32" s="4">
        <v>2350000</v>
      </c>
      <c r="H32" s="4" t="s">
        <v>80</v>
      </c>
      <c r="I32" s="4" t="s">
        <v>81</v>
      </c>
      <c r="J32" s="5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81" s="1" customFormat="1" x14ac:dyDescent="0.3">
      <c r="A33" s="4">
        <v>5176156</v>
      </c>
      <c r="B33" s="4" t="s">
        <v>82</v>
      </c>
      <c r="C33" s="4" t="s">
        <v>83</v>
      </c>
      <c r="D33" s="4" t="s">
        <v>75</v>
      </c>
      <c r="E33" s="4">
        <v>2899048</v>
      </c>
      <c r="F33" s="4">
        <v>144</v>
      </c>
      <c r="G33" s="4">
        <v>2899048</v>
      </c>
      <c r="H33" s="4" t="s">
        <v>76</v>
      </c>
      <c r="I33" s="4" t="s">
        <v>84</v>
      </c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81" s="1" customFormat="1" x14ac:dyDescent="0.3">
      <c r="A34" s="4">
        <v>2059134</v>
      </c>
      <c r="B34" s="4" t="s">
        <v>85</v>
      </c>
      <c r="C34" s="4" t="s">
        <v>86</v>
      </c>
      <c r="D34" s="4" t="s">
        <v>75</v>
      </c>
      <c r="E34" s="4">
        <v>2899048</v>
      </c>
      <c r="F34" s="4">
        <v>144</v>
      </c>
      <c r="G34" s="4">
        <v>2899048</v>
      </c>
      <c r="H34" s="4" t="s">
        <v>76</v>
      </c>
      <c r="I34" s="4" t="s">
        <v>87</v>
      </c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81" s="1" customFormat="1" x14ac:dyDescent="0.3">
      <c r="A35" s="4">
        <v>1155762</v>
      </c>
      <c r="B35" s="4" t="s">
        <v>88</v>
      </c>
      <c r="C35" s="4" t="s">
        <v>89</v>
      </c>
      <c r="D35" s="4" t="s">
        <v>11</v>
      </c>
      <c r="E35" s="4">
        <v>4740051</v>
      </c>
      <c r="F35" s="4">
        <v>113</v>
      </c>
      <c r="G35" s="4">
        <v>4740051</v>
      </c>
      <c r="H35" s="4" t="s">
        <v>12</v>
      </c>
      <c r="I35" s="4" t="s">
        <v>90</v>
      </c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81" s="1" customFormat="1" x14ac:dyDescent="0.3">
      <c r="A36" s="4">
        <v>884149</v>
      </c>
      <c r="B36" s="4" t="s">
        <v>91</v>
      </c>
      <c r="C36" s="4" t="s">
        <v>92</v>
      </c>
      <c r="D36" s="4" t="s">
        <v>75</v>
      </c>
      <c r="E36" s="4">
        <v>2457603</v>
      </c>
      <c r="F36" s="4">
        <v>145</v>
      </c>
      <c r="G36" s="4">
        <v>2457603</v>
      </c>
      <c r="H36" s="4" t="s">
        <v>80</v>
      </c>
      <c r="I36" s="4" t="s">
        <v>93</v>
      </c>
      <c r="J36" s="5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81" s="1" customFormat="1" x14ac:dyDescent="0.3">
      <c r="A37" s="4">
        <v>3617080</v>
      </c>
      <c r="B37" s="4" t="s">
        <v>33</v>
      </c>
      <c r="C37" s="4" t="s">
        <v>94</v>
      </c>
      <c r="D37" s="4" t="s">
        <v>75</v>
      </c>
      <c r="E37" s="4">
        <v>5600000</v>
      </c>
      <c r="F37" s="4">
        <v>145</v>
      </c>
      <c r="G37" s="4">
        <v>5600000</v>
      </c>
      <c r="H37" s="4" t="s">
        <v>80</v>
      </c>
      <c r="I37" s="4" t="s">
        <v>95</v>
      </c>
      <c r="J37" s="5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81" s="1" customFormat="1" x14ac:dyDescent="0.3">
      <c r="A38" s="4">
        <v>3335621</v>
      </c>
      <c r="B38" s="4" t="s">
        <v>96</v>
      </c>
      <c r="C38" s="4" t="s">
        <v>97</v>
      </c>
      <c r="D38" s="4" t="s">
        <v>75</v>
      </c>
      <c r="E38" s="4">
        <v>2930366</v>
      </c>
      <c r="F38" s="4">
        <v>144</v>
      </c>
      <c r="G38" s="4">
        <v>2930366</v>
      </c>
      <c r="H38" s="4" t="s">
        <v>76</v>
      </c>
      <c r="I38" s="4" t="s">
        <v>213</v>
      </c>
      <c r="J38" s="5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81" s="1" customFormat="1" x14ac:dyDescent="0.3">
      <c r="A39" s="4">
        <v>4754590</v>
      </c>
      <c r="B39" s="4" t="s">
        <v>98</v>
      </c>
      <c r="C39" s="4" t="s">
        <v>25</v>
      </c>
      <c r="D39" s="4" t="s">
        <v>75</v>
      </c>
      <c r="E39" s="4">
        <v>2899048</v>
      </c>
      <c r="F39" s="4">
        <v>144</v>
      </c>
      <c r="G39" s="4">
        <v>2899048</v>
      </c>
      <c r="H39" s="4" t="s">
        <v>76</v>
      </c>
      <c r="I39" s="4" t="s">
        <v>99</v>
      </c>
      <c r="J39" s="5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81" s="1" customFormat="1" x14ac:dyDescent="0.3">
      <c r="A40" s="4">
        <v>1160621</v>
      </c>
      <c r="B40" s="4" t="s">
        <v>100</v>
      </c>
      <c r="C40" s="4" t="s">
        <v>101</v>
      </c>
      <c r="D40" s="4" t="s">
        <v>75</v>
      </c>
      <c r="E40" s="4">
        <v>2899048</v>
      </c>
      <c r="F40" s="4">
        <v>145</v>
      </c>
      <c r="G40" s="4">
        <v>2899048</v>
      </c>
      <c r="H40" s="4" t="s">
        <v>80</v>
      </c>
      <c r="I40" s="4" t="s">
        <v>218</v>
      </c>
      <c r="J40" s="5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81" s="1" customFormat="1" x14ac:dyDescent="0.3">
      <c r="A41" s="4">
        <v>4112472</v>
      </c>
      <c r="B41" s="4" t="s">
        <v>102</v>
      </c>
      <c r="C41" s="4" t="s">
        <v>103</v>
      </c>
      <c r="D41" s="4" t="s">
        <v>75</v>
      </c>
      <c r="E41" s="4">
        <v>7150000</v>
      </c>
      <c r="F41" s="4">
        <v>145</v>
      </c>
      <c r="G41" s="4">
        <v>7150000</v>
      </c>
      <c r="H41" s="4" t="s">
        <v>80</v>
      </c>
      <c r="I41" s="4" t="s">
        <v>104</v>
      </c>
      <c r="J41" s="5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81" s="1" customFormat="1" x14ac:dyDescent="0.3">
      <c r="A42" s="4">
        <v>3869949</v>
      </c>
      <c r="B42" s="4" t="s">
        <v>105</v>
      </c>
      <c r="C42" s="4" t="s">
        <v>106</v>
      </c>
      <c r="D42" s="4" t="s">
        <v>75</v>
      </c>
      <c r="E42" s="4">
        <f>SUM(G42:G42)</f>
        <v>2899048</v>
      </c>
      <c r="F42" s="4">
        <v>144</v>
      </c>
      <c r="G42" s="4">
        <v>2899048</v>
      </c>
      <c r="H42" s="4" t="s">
        <v>76</v>
      </c>
      <c r="I42" s="4" t="s">
        <v>107</v>
      </c>
      <c r="J42" s="5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81" s="1" customFormat="1" x14ac:dyDescent="0.3">
      <c r="A43" s="4">
        <v>5716066</v>
      </c>
      <c r="B43" s="4" t="s">
        <v>108</v>
      </c>
      <c r="C43" s="4" t="s">
        <v>109</v>
      </c>
      <c r="D43" s="4" t="s">
        <v>75</v>
      </c>
      <c r="E43" s="4">
        <f>SUM(G43:G43)</f>
        <v>2899048</v>
      </c>
      <c r="F43" s="4">
        <v>144</v>
      </c>
      <c r="G43" s="4">
        <v>2899048</v>
      </c>
      <c r="H43" s="4" t="s">
        <v>76</v>
      </c>
      <c r="I43" s="4" t="s">
        <v>26</v>
      </c>
      <c r="J43" s="5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81" s="1" customFormat="1" x14ac:dyDescent="0.3">
      <c r="A44" s="4">
        <v>4638681</v>
      </c>
      <c r="B44" s="4" t="s">
        <v>110</v>
      </c>
      <c r="C44" s="4" t="s">
        <v>111</v>
      </c>
      <c r="D44" s="4" t="s">
        <v>75</v>
      </c>
      <c r="E44" s="4">
        <f>SUM(G44)</f>
        <v>2899048</v>
      </c>
      <c r="F44" s="4">
        <v>144</v>
      </c>
      <c r="G44" s="4">
        <v>2899048</v>
      </c>
      <c r="H44" s="4" t="s">
        <v>76</v>
      </c>
      <c r="I44" s="4" t="s">
        <v>112</v>
      </c>
      <c r="J44" s="5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81" s="1" customFormat="1" x14ac:dyDescent="0.3">
      <c r="A45" s="4">
        <v>3602483</v>
      </c>
      <c r="B45" s="4" t="s">
        <v>113</v>
      </c>
      <c r="C45" s="4" t="s">
        <v>73</v>
      </c>
      <c r="D45" s="4" t="s">
        <v>75</v>
      </c>
      <c r="E45" s="4">
        <v>0</v>
      </c>
      <c r="F45" s="4">
        <v>144</v>
      </c>
      <c r="G45" s="4">
        <v>0</v>
      </c>
      <c r="H45" s="4" t="s">
        <v>76</v>
      </c>
      <c r="I45" s="4" t="s">
        <v>114</v>
      </c>
      <c r="J45" s="5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81" s="1" customFormat="1" x14ac:dyDescent="0.3">
      <c r="A46" s="4">
        <v>1923218</v>
      </c>
      <c r="B46" s="4" t="s">
        <v>115</v>
      </c>
      <c r="C46" s="4" t="s">
        <v>116</v>
      </c>
      <c r="D46" s="4" t="s">
        <v>75</v>
      </c>
      <c r="E46" s="4">
        <v>1100000</v>
      </c>
      <c r="F46" s="4">
        <v>144</v>
      </c>
      <c r="G46" s="4">
        <v>1100000</v>
      </c>
      <c r="H46" s="4" t="s">
        <v>76</v>
      </c>
      <c r="I46" s="4" t="s">
        <v>117</v>
      </c>
      <c r="J46" s="5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81" s="1" customFormat="1" x14ac:dyDescent="0.3">
      <c r="A47" s="4">
        <v>2249967</v>
      </c>
      <c r="B47" s="4" t="s">
        <v>118</v>
      </c>
      <c r="C47" s="4" t="s">
        <v>119</v>
      </c>
      <c r="D47" s="4" t="s">
        <v>75</v>
      </c>
      <c r="E47" s="4">
        <v>2899048</v>
      </c>
      <c r="F47" s="4">
        <v>144</v>
      </c>
      <c r="G47" s="4">
        <v>2899048</v>
      </c>
      <c r="H47" s="4" t="s">
        <v>12</v>
      </c>
      <c r="I47" s="4" t="s">
        <v>120</v>
      </c>
      <c r="J47" s="5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81" s="2" customFormat="1" x14ac:dyDescent="0.3">
      <c r="A48" s="4">
        <v>5578548</v>
      </c>
      <c r="B48" s="4" t="s">
        <v>121</v>
      </c>
      <c r="C48" s="4" t="s">
        <v>122</v>
      </c>
      <c r="D48" s="4" t="s">
        <v>75</v>
      </c>
      <c r="E48" s="4">
        <v>5199048</v>
      </c>
      <c r="F48" s="4">
        <v>144</v>
      </c>
      <c r="G48" s="4">
        <v>5199048</v>
      </c>
      <c r="H48" s="4" t="s">
        <v>76</v>
      </c>
      <c r="I48" s="4" t="s">
        <v>123</v>
      </c>
      <c r="J48" s="5"/>
      <c r="K48" s="3"/>
      <c r="L48" s="3"/>
      <c r="M48" s="3"/>
      <c r="N48" s="3"/>
      <c r="O48" s="3"/>
      <c r="P48" s="3"/>
      <c r="Q48" s="3"/>
      <c r="R48" s="3"/>
      <c r="S48" s="3"/>
      <c r="T48" s="3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</row>
    <row r="49" spans="1:81" s="2" customFormat="1" x14ac:dyDescent="0.3">
      <c r="A49" s="4">
        <v>914614</v>
      </c>
      <c r="B49" s="4" t="s">
        <v>124</v>
      </c>
      <c r="C49" s="4" t="s">
        <v>125</v>
      </c>
      <c r="D49" s="4" t="s">
        <v>75</v>
      </c>
      <c r="E49" s="4">
        <v>4649048</v>
      </c>
      <c r="F49" s="4">
        <v>144</v>
      </c>
      <c r="G49" s="4">
        <v>4649048</v>
      </c>
      <c r="H49" s="4" t="s">
        <v>76</v>
      </c>
      <c r="I49" s="4" t="s">
        <v>126</v>
      </c>
      <c r="J49" s="5"/>
      <c r="K49" s="3"/>
      <c r="L49" s="3"/>
      <c r="M49" s="3"/>
      <c r="N49" s="3"/>
      <c r="O49" s="3"/>
      <c r="P49" s="3"/>
      <c r="Q49" s="3"/>
      <c r="R49" s="3"/>
      <c r="S49" s="3"/>
      <c r="T49" s="3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</row>
    <row r="50" spans="1:81" s="1" customFormat="1" x14ac:dyDescent="0.3">
      <c r="A50" s="4">
        <v>3256798</v>
      </c>
      <c r="B50" s="4" t="s">
        <v>127</v>
      </c>
      <c r="C50" s="4" t="s">
        <v>128</v>
      </c>
      <c r="D50" s="4" t="s">
        <v>75</v>
      </c>
      <c r="E50" s="4">
        <v>2899048</v>
      </c>
      <c r="F50" s="4">
        <v>144</v>
      </c>
      <c r="G50" s="4">
        <v>2899048</v>
      </c>
      <c r="H50" s="4" t="s">
        <v>76</v>
      </c>
      <c r="I50" s="4" t="s">
        <v>129</v>
      </c>
      <c r="J50" s="5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81" s="1" customFormat="1" x14ac:dyDescent="0.3">
      <c r="A51" s="4">
        <v>5083724</v>
      </c>
      <c r="B51" s="4" t="s">
        <v>130</v>
      </c>
      <c r="C51" s="4" t="s">
        <v>131</v>
      </c>
      <c r="D51" s="4" t="s">
        <v>75</v>
      </c>
      <c r="E51" s="4">
        <v>3250000</v>
      </c>
      <c r="F51" s="4">
        <v>144</v>
      </c>
      <c r="G51" s="4">
        <v>3250000</v>
      </c>
      <c r="H51" s="4" t="s">
        <v>76</v>
      </c>
      <c r="I51" s="4" t="s">
        <v>132</v>
      </c>
      <c r="J51" s="5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81" s="1" customFormat="1" x14ac:dyDescent="0.3">
      <c r="A52" s="4">
        <v>1094085</v>
      </c>
      <c r="B52" s="4" t="s">
        <v>133</v>
      </c>
      <c r="C52" s="4" t="s">
        <v>134</v>
      </c>
      <c r="D52" s="4" t="s">
        <v>75</v>
      </c>
      <c r="E52" s="4">
        <v>2899048</v>
      </c>
      <c r="F52" s="4">
        <v>144</v>
      </c>
      <c r="G52" s="4">
        <v>2899048</v>
      </c>
      <c r="H52" s="4" t="s">
        <v>76</v>
      </c>
      <c r="I52" s="4" t="s">
        <v>135</v>
      </c>
      <c r="J52" s="5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81" s="1" customFormat="1" x14ac:dyDescent="0.3">
      <c r="A53" s="4">
        <v>2937728</v>
      </c>
      <c r="B53" s="4" t="s">
        <v>82</v>
      </c>
      <c r="C53" s="4" t="s">
        <v>136</v>
      </c>
      <c r="D53" s="4" t="s">
        <v>75</v>
      </c>
      <c r="E53" s="4">
        <f>SUM(G53:G54)</f>
        <v>3440838</v>
      </c>
      <c r="F53" s="4">
        <v>144</v>
      </c>
      <c r="G53" s="4">
        <v>3203892</v>
      </c>
      <c r="H53" s="4" t="s">
        <v>76</v>
      </c>
      <c r="I53" s="4" t="s">
        <v>137</v>
      </c>
      <c r="J53" s="5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81" s="1" customFormat="1" x14ac:dyDescent="0.3">
      <c r="A54" s="4">
        <v>2937728</v>
      </c>
      <c r="B54" s="4" t="s">
        <v>82</v>
      </c>
      <c r="C54" s="4" t="s">
        <v>136</v>
      </c>
      <c r="D54" s="4" t="s">
        <v>75</v>
      </c>
      <c r="E54" s="4"/>
      <c r="F54" s="4">
        <v>123</v>
      </c>
      <c r="G54" s="4">
        <v>236946</v>
      </c>
      <c r="H54" s="4" t="s">
        <v>206</v>
      </c>
      <c r="I54" s="4" t="s">
        <v>137</v>
      </c>
      <c r="J54" s="5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81" s="1" customFormat="1" x14ac:dyDescent="0.3">
      <c r="A55" s="4">
        <v>3906888</v>
      </c>
      <c r="B55" s="4" t="s">
        <v>138</v>
      </c>
      <c r="C55" s="4" t="s">
        <v>139</v>
      </c>
      <c r="D55" s="4" t="s">
        <v>75</v>
      </c>
      <c r="E55" s="4">
        <v>2453044</v>
      </c>
      <c r="F55" s="4">
        <v>144</v>
      </c>
      <c r="G55" s="4">
        <v>2453044</v>
      </c>
      <c r="H55" s="4" t="s">
        <v>76</v>
      </c>
      <c r="I55" s="23" t="s">
        <v>140</v>
      </c>
      <c r="J55" s="24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81" s="1" customFormat="1" x14ac:dyDescent="0.3">
      <c r="A56" s="4">
        <v>5714449</v>
      </c>
      <c r="B56" s="4" t="s">
        <v>142</v>
      </c>
      <c r="C56" s="4" t="s">
        <v>143</v>
      </c>
      <c r="D56" s="4" t="s">
        <v>75</v>
      </c>
      <c r="E56" s="4">
        <v>2453044</v>
      </c>
      <c r="F56" s="4">
        <v>144</v>
      </c>
      <c r="G56" s="4">
        <v>2453044</v>
      </c>
      <c r="H56" s="4" t="s">
        <v>76</v>
      </c>
      <c r="I56" s="23" t="s">
        <v>140</v>
      </c>
      <c r="J56" s="24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81" s="1" customFormat="1" x14ac:dyDescent="0.3">
      <c r="A57" s="4">
        <v>5099443</v>
      </c>
      <c r="B57" s="4" t="s">
        <v>144</v>
      </c>
      <c r="C57" s="4" t="s">
        <v>145</v>
      </c>
      <c r="D57" s="4" t="s">
        <v>75</v>
      </c>
      <c r="E57" s="4">
        <v>2453044</v>
      </c>
      <c r="F57" s="4">
        <v>144</v>
      </c>
      <c r="G57" s="4">
        <v>2453044</v>
      </c>
      <c r="H57" s="4" t="s">
        <v>76</v>
      </c>
      <c r="I57" s="23" t="s">
        <v>140</v>
      </c>
      <c r="J57" s="24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81" s="1" customFormat="1" x14ac:dyDescent="0.3">
      <c r="A58" s="4">
        <v>2475526</v>
      </c>
      <c r="B58" s="4" t="s">
        <v>146</v>
      </c>
      <c r="C58" s="4" t="s">
        <v>147</v>
      </c>
      <c r="D58" s="4" t="s">
        <v>75</v>
      </c>
      <c r="E58" s="4">
        <v>2453044</v>
      </c>
      <c r="F58" s="4">
        <v>144</v>
      </c>
      <c r="G58" s="4">
        <v>2453044</v>
      </c>
      <c r="H58" s="4" t="s">
        <v>76</v>
      </c>
      <c r="I58" s="4" t="s">
        <v>141</v>
      </c>
      <c r="J58" s="5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81" s="1" customFormat="1" x14ac:dyDescent="0.3">
      <c r="A59" s="4">
        <v>2410943</v>
      </c>
      <c r="B59" s="4" t="s">
        <v>148</v>
      </c>
      <c r="C59" s="4" t="s">
        <v>147</v>
      </c>
      <c r="D59" s="4" t="s">
        <v>75</v>
      </c>
      <c r="E59" s="4">
        <v>0</v>
      </c>
      <c r="F59" s="4">
        <v>144</v>
      </c>
      <c r="G59" s="4">
        <v>0</v>
      </c>
      <c r="H59" s="4" t="s">
        <v>76</v>
      </c>
      <c r="I59" s="4" t="s">
        <v>141</v>
      </c>
      <c r="J59" s="5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81" s="1" customFormat="1" x14ac:dyDescent="0.3">
      <c r="A60" s="4">
        <v>6281450</v>
      </c>
      <c r="B60" s="4" t="s">
        <v>149</v>
      </c>
      <c r="C60" s="4" t="s">
        <v>150</v>
      </c>
      <c r="D60" s="4" t="s">
        <v>75</v>
      </c>
      <c r="E60" s="4">
        <v>2453044</v>
      </c>
      <c r="F60" s="4">
        <v>144</v>
      </c>
      <c r="G60" s="4">
        <v>2453044</v>
      </c>
      <c r="H60" s="4" t="s">
        <v>76</v>
      </c>
      <c r="I60" s="4" t="s">
        <v>141</v>
      </c>
      <c r="J60" s="5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81" s="1" customFormat="1" x14ac:dyDescent="0.3">
      <c r="A61" s="4">
        <v>3332633</v>
      </c>
      <c r="B61" s="4" t="s">
        <v>151</v>
      </c>
      <c r="C61" s="4" t="s">
        <v>152</v>
      </c>
      <c r="D61" s="4" t="s">
        <v>75</v>
      </c>
      <c r="E61" s="4">
        <v>2453044</v>
      </c>
      <c r="F61" s="4">
        <v>144</v>
      </c>
      <c r="G61" s="4">
        <v>2453044</v>
      </c>
      <c r="H61" s="4" t="s">
        <v>76</v>
      </c>
      <c r="I61" s="4" t="s">
        <v>141</v>
      </c>
      <c r="J61" s="5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81" s="1" customFormat="1" x14ac:dyDescent="0.3">
      <c r="A62" s="4">
        <v>5055233</v>
      </c>
      <c r="B62" s="4" t="s">
        <v>153</v>
      </c>
      <c r="C62" s="4" t="s">
        <v>109</v>
      </c>
      <c r="D62" s="4" t="s">
        <v>75</v>
      </c>
      <c r="E62" s="4">
        <v>2453044</v>
      </c>
      <c r="F62" s="4">
        <v>144</v>
      </c>
      <c r="G62" s="4">
        <v>2453044</v>
      </c>
      <c r="H62" s="4" t="s">
        <v>76</v>
      </c>
      <c r="I62" s="23" t="s">
        <v>140</v>
      </c>
      <c r="J62" s="24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81" s="1" customFormat="1" x14ac:dyDescent="0.3">
      <c r="A63" s="4">
        <v>3685368</v>
      </c>
      <c r="B63" s="4" t="s">
        <v>154</v>
      </c>
      <c r="C63" s="4" t="s">
        <v>155</v>
      </c>
      <c r="D63" s="4" t="s">
        <v>75</v>
      </c>
      <c r="E63" s="4">
        <v>1784032</v>
      </c>
      <c r="F63" s="4">
        <v>144</v>
      </c>
      <c r="G63" s="4">
        <v>1784032</v>
      </c>
      <c r="H63" s="4" t="s">
        <v>76</v>
      </c>
      <c r="I63" s="8" t="s">
        <v>141</v>
      </c>
      <c r="J63" s="9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81" s="1" customFormat="1" x14ac:dyDescent="0.3">
      <c r="A64" s="4">
        <v>3954152</v>
      </c>
      <c r="B64" s="4" t="s">
        <v>156</v>
      </c>
      <c r="C64" s="4" t="s">
        <v>157</v>
      </c>
      <c r="D64" s="4" t="s">
        <v>75</v>
      </c>
      <c r="E64" s="4">
        <f>SUM(G64:G65)</f>
        <v>3261310</v>
      </c>
      <c r="F64" s="4">
        <v>144</v>
      </c>
      <c r="G64" s="4">
        <v>2899048</v>
      </c>
      <c r="H64" s="4" t="s">
        <v>76</v>
      </c>
      <c r="I64" s="8" t="s">
        <v>158</v>
      </c>
      <c r="J64" s="9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s="1" customFormat="1" x14ac:dyDescent="0.3">
      <c r="A65" s="4">
        <v>3954152</v>
      </c>
      <c r="B65" s="4" t="s">
        <v>156</v>
      </c>
      <c r="C65" s="4" t="s">
        <v>157</v>
      </c>
      <c r="D65" s="4" t="s">
        <v>75</v>
      </c>
      <c r="E65" s="6"/>
      <c r="F65" s="4">
        <v>123</v>
      </c>
      <c r="G65" s="6">
        <v>362262</v>
      </c>
      <c r="H65" s="4" t="s">
        <v>76</v>
      </c>
      <c r="I65" s="8" t="s">
        <v>158</v>
      </c>
      <c r="J65" s="9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s="1" customFormat="1" x14ac:dyDescent="0.3">
      <c r="A66" s="4">
        <v>6632615</v>
      </c>
      <c r="B66" s="4" t="s">
        <v>159</v>
      </c>
      <c r="C66" s="4" t="s">
        <v>122</v>
      </c>
      <c r="D66" s="4" t="s">
        <v>75</v>
      </c>
      <c r="E66" s="4">
        <v>2453044</v>
      </c>
      <c r="F66" s="4">
        <v>144</v>
      </c>
      <c r="G66" s="4">
        <v>2453044</v>
      </c>
      <c r="H66" s="4" t="s">
        <v>76</v>
      </c>
      <c r="I66" s="23" t="s">
        <v>140</v>
      </c>
      <c r="J66" s="24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s="1" customFormat="1" x14ac:dyDescent="0.3">
      <c r="A67" s="4">
        <v>1499480</v>
      </c>
      <c r="B67" s="4" t="s">
        <v>160</v>
      </c>
      <c r="C67" s="4" t="s">
        <v>161</v>
      </c>
      <c r="D67" s="4" t="s">
        <v>75</v>
      </c>
      <c r="E67" s="4">
        <v>2453044</v>
      </c>
      <c r="F67" s="4">
        <v>144</v>
      </c>
      <c r="G67" s="4">
        <v>2453044</v>
      </c>
      <c r="H67" s="4" t="s">
        <v>76</v>
      </c>
      <c r="I67" s="23" t="s">
        <v>140</v>
      </c>
      <c r="J67" s="24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s="1" customFormat="1" x14ac:dyDescent="0.3">
      <c r="A68" s="4">
        <v>5568626</v>
      </c>
      <c r="B68" s="4" t="s">
        <v>162</v>
      </c>
      <c r="C68" s="4" t="s">
        <v>163</v>
      </c>
      <c r="D68" s="4" t="s">
        <v>75</v>
      </c>
      <c r="E68" s="4">
        <v>2453044</v>
      </c>
      <c r="F68" s="4">
        <v>144</v>
      </c>
      <c r="G68" s="4">
        <v>2453044</v>
      </c>
      <c r="H68" s="4" t="s">
        <v>76</v>
      </c>
      <c r="I68" s="23" t="s">
        <v>140</v>
      </c>
      <c r="J68" s="24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s="1" customFormat="1" x14ac:dyDescent="0.3">
      <c r="A69" s="4">
        <v>5698985</v>
      </c>
      <c r="B69" s="4" t="s">
        <v>164</v>
      </c>
      <c r="C69" s="4" t="s">
        <v>165</v>
      </c>
      <c r="D69" s="4" t="s">
        <v>75</v>
      </c>
      <c r="E69" s="4">
        <f>SUM(G69:G69)</f>
        <v>2899048</v>
      </c>
      <c r="F69" s="4">
        <v>144</v>
      </c>
      <c r="G69" s="4">
        <v>2899048</v>
      </c>
      <c r="H69" s="4" t="s">
        <v>76</v>
      </c>
      <c r="I69" s="23" t="s">
        <v>166</v>
      </c>
      <c r="J69" s="24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s="1" customFormat="1" x14ac:dyDescent="0.3">
      <c r="A70" s="4">
        <v>7778193</v>
      </c>
      <c r="B70" s="4" t="s">
        <v>167</v>
      </c>
      <c r="C70" s="4" t="s">
        <v>168</v>
      </c>
      <c r="D70" s="4" t="s">
        <v>75</v>
      </c>
      <c r="E70" s="4">
        <v>2453044</v>
      </c>
      <c r="F70" s="4">
        <v>144</v>
      </c>
      <c r="G70" s="4">
        <v>2453044</v>
      </c>
      <c r="H70" s="4" t="s">
        <v>76</v>
      </c>
      <c r="I70" s="23" t="s">
        <v>140</v>
      </c>
      <c r="J70" s="24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s="1" customFormat="1" x14ac:dyDescent="0.3">
      <c r="A71" s="4">
        <v>2473434</v>
      </c>
      <c r="B71" s="4" t="s">
        <v>169</v>
      </c>
      <c r="C71" s="4" t="s">
        <v>170</v>
      </c>
      <c r="D71" s="4" t="s">
        <v>75</v>
      </c>
      <c r="E71" s="4">
        <v>2453044</v>
      </c>
      <c r="F71" s="4">
        <v>144</v>
      </c>
      <c r="G71" s="4">
        <v>2453044</v>
      </c>
      <c r="H71" s="4" t="s">
        <v>76</v>
      </c>
      <c r="I71" s="23" t="s">
        <v>140</v>
      </c>
      <c r="J71" s="24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s="1" customFormat="1" x14ac:dyDescent="0.3">
      <c r="A72" s="4">
        <v>3037425</v>
      </c>
      <c r="B72" s="4" t="s">
        <v>171</v>
      </c>
      <c r="C72" s="4" t="s">
        <v>106</v>
      </c>
      <c r="D72" s="4" t="s">
        <v>75</v>
      </c>
      <c r="E72" s="4">
        <v>2899048</v>
      </c>
      <c r="F72" s="4">
        <v>144</v>
      </c>
      <c r="G72" s="4">
        <v>2899048</v>
      </c>
      <c r="H72" s="4" t="s">
        <v>76</v>
      </c>
      <c r="I72" s="4" t="s">
        <v>172</v>
      </c>
      <c r="J72" s="5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s="1" customFormat="1" x14ac:dyDescent="0.3">
      <c r="A73" s="4">
        <v>3443606</v>
      </c>
      <c r="B73" s="4" t="s">
        <v>173</v>
      </c>
      <c r="C73" s="4" t="s">
        <v>174</v>
      </c>
      <c r="D73" s="4" t="s">
        <v>75</v>
      </c>
      <c r="E73" s="4">
        <v>0</v>
      </c>
      <c r="F73" s="4">
        <v>144</v>
      </c>
      <c r="G73" s="4">
        <v>0</v>
      </c>
      <c r="H73" s="4" t="s">
        <v>76</v>
      </c>
      <c r="I73" s="4" t="s">
        <v>175</v>
      </c>
      <c r="J73" s="5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s="1" customFormat="1" x14ac:dyDescent="0.3">
      <c r="A74" s="4">
        <v>3200876</v>
      </c>
      <c r="B74" s="4" t="s">
        <v>176</v>
      </c>
      <c r="C74" s="4" t="s">
        <v>69</v>
      </c>
      <c r="D74" s="4" t="s">
        <v>75</v>
      </c>
      <c r="E74" s="4">
        <v>1075000</v>
      </c>
      <c r="F74" s="4">
        <v>144</v>
      </c>
      <c r="G74" s="4">
        <v>1075000</v>
      </c>
      <c r="H74" s="4" t="s">
        <v>76</v>
      </c>
      <c r="I74" s="4" t="s">
        <v>177</v>
      </c>
      <c r="J74" s="5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s="1" customFormat="1" x14ac:dyDescent="0.3">
      <c r="A75" s="4">
        <v>4494049</v>
      </c>
      <c r="B75" s="4" t="s">
        <v>178</v>
      </c>
      <c r="C75" s="4" t="s">
        <v>179</v>
      </c>
      <c r="D75" s="4" t="s">
        <v>75</v>
      </c>
      <c r="E75" s="4">
        <v>2899048</v>
      </c>
      <c r="F75" s="4">
        <v>144</v>
      </c>
      <c r="G75" s="4">
        <v>2899048</v>
      </c>
      <c r="H75" s="4" t="s">
        <v>76</v>
      </c>
      <c r="I75" s="4" t="s">
        <v>180</v>
      </c>
      <c r="J75" s="5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s="1" customFormat="1" x14ac:dyDescent="0.3">
      <c r="A76" s="4">
        <v>2260262</v>
      </c>
      <c r="B76" s="4" t="s">
        <v>181</v>
      </c>
      <c r="C76" s="4" t="s">
        <v>182</v>
      </c>
      <c r="D76" s="4" t="s">
        <v>75</v>
      </c>
      <c r="E76" s="4">
        <f>SUM(G76:G76)</f>
        <v>1000000</v>
      </c>
      <c r="F76" s="4">
        <v>144</v>
      </c>
      <c r="G76" s="4">
        <v>1000000</v>
      </c>
      <c r="H76" s="4" t="s">
        <v>76</v>
      </c>
      <c r="I76" s="4" t="s">
        <v>183</v>
      </c>
      <c r="J76" s="5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s="1" customFormat="1" x14ac:dyDescent="0.3">
      <c r="A77" s="4">
        <v>5556866</v>
      </c>
      <c r="B77" s="4" t="s">
        <v>184</v>
      </c>
      <c r="C77" s="4" t="s">
        <v>185</v>
      </c>
      <c r="D77" s="4" t="s">
        <v>75</v>
      </c>
      <c r="E77" s="4">
        <f>SUM(G77)</f>
        <v>2899048</v>
      </c>
      <c r="F77" s="4">
        <v>144</v>
      </c>
      <c r="G77" s="4">
        <v>2899048</v>
      </c>
      <c r="H77" s="4" t="s">
        <v>76</v>
      </c>
      <c r="I77" s="23" t="s">
        <v>186</v>
      </c>
      <c r="J77" s="24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s="1" customFormat="1" x14ac:dyDescent="0.3">
      <c r="A78" s="4">
        <v>4988282</v>
      </c>
      <c r="B78" s="4" t="s">
        <v>187</v>
      </c>
      <c r="C78" s="4" t="s">
        <v>188</v>
      </c>
      <c r="D78" s="4" t="s">
        <v>75</v>
      </c>
      <c r="E78" s="4">
        <f>SUM(G78:G78)</f>
        <v>2899048</v>
      </c>
      <c r="F78" s="4">
        <v>144</v>
      </c>
      <c r="G78" s="4">
        <v>2899048</v>
      </c>
      <c r="H78" s="4" t="s">
        <v>76</v>
      </c>
      <c r="I78" s="4" t="s">
        <v>189</v>
      </c>
      <c r="J78" s="5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s="1" customFormat="1" x14ac:dyDescent="0.3">
      <c r="A79" s="4">
        <v>5570038</v>
      </c>
      <c r="B79" s="4" t="s">
        <v>190</v>
      </c>
      <c r="C79" s="4" t="s">
        <v>191</v>
      </c>
      <c r="D79" s="4" t="s">
        <v>75</v>
      </c>
      <c r="E79" s="4">
        <f>SUM(G79:G79)</f>
        <v>2899048</v>
      </c>
      <c r="F79" s="4">
        <v>144</v>
      </c>
      <c r="G79" s="4">
        <v>2899048</v>
      </c>
      <c r="H79" s="4" t="s">
        <v>76</v>
      </c>
      <c r="I79" s="4" t="s">
        <v>192</v>
      </c>
      <c r="J79" s="5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s="1" customFormat="1" x14ac:dyDescent="0.3">
      <c r="A80" s="4">
        <v>3847968</v>
      </c>
      <c r="B80" s="4" t="s">
        <v>193</v>
      </c>
      <c r="C80" s="4" t="s">
        <v>194</v>
      </c>
      <c r="D80" s="4" t="s">
        <v>75</v>
      </c>
      <c r="E80" s="4">
        <v>1765602</v>
      </c>
      <c r="F80" s="4">
        <v>144</v>
      </c>
      <c r="G80" s="4">
        <v>1765602</v>
      </c>
      <c r="H80" s="4" t="s">
        <v>76</v>
      </c>
      <c r="I80" s="4" t="s">
        <v>195</v>
      </c>
      <c r="J80" s="5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s="1" customFormat="1" x14ac:dyDescent="0.3">
      <c r="A81" s="4">
        <v>2840544</v>
      </c>
      <c r="B81" s="4" t="s">
        <v>196</v>
      </c>
      <c r="C81" s="4" t="s">
        <v>119</v>
      </c>
      <c r="D81" s="4" t="s">
        <v>75</v>
      </c>
      <c r="E81" s="4">
        <f>SUM(G81:G81)</f>
        <v>2899048</v>
      </c>
      <c r="F81" s="4">
        <v>144</v>
      </c>
      <c r="G81" s="4">
        <v>2899048</v>
      </c>
      <c r="H81" s="4" t="s">
        <v>76</v>
      </c>
      <c r="I81" s="4" t="s">
        <v>189</v>
      </c>
      <c r="J81" s="5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s="1" customFormat="1" x14ac:dyDescent="0.3">
      <c r="A82" s="4">
        <v>5156843</v>
      </c>
      <c r="B82" s="4" t="s">
        <v>197</v>
      </c>
      <c r="C82" s="4" t="s">
        <v>41</v>
      </c>
      <c r="D82" s="4" t="s">
        <v>75</v>
      </c>
      <c r="E82" s="4">
        <f>SUM(G82)</f>
        <v>3500000</v>
      </c>
      <c r="F82" s="4">
        <v>144</v>
      </c>
      <c r="G82" s="4">
        <v>3500000</v>
      </c>
      <c r="H82" s="4" t="s">
        <v>76</v>
      </c>
      <c r="I82" s="4" t="s">
        <v>198</v>
      </c>
      <c r="J82" s="5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x14ac:dyDescent="0.3">
      <c r="A83" s="4">
        <v>4757367</v>
      </c>
      <c r="B83" s="4" t="s">
        <v>199</v>
      </c>
      <c r="C83" s="4" t="s">
        <v>200</v>
      </c>
      <c r="D83" s="4" t="s">
        <v>75</v>
      </c>
      <c r="E83" s="4">
        <v>2007033</v>
      </c>
      <c r="F83" s="4">
        <v>144</v>
      </c>
      <c r="G83" s="4">
        <v>2007033</v>
      </c>
      <c r="H83" s="4" t="s">
        <v>76</v>
      </c>
      <c r="I83" s="4" t="s">
        <v>201</v>
      </c>
      <c r="J83" s="5"/>
    </row>
    <row r="84" spans="1:20" x14ac:dyDescent="0.3">
      <c r="A84" s="4">
        <v>6036437</v>
      </c>
      <c r="B84" s="4" t="s">
        <v>202</v>
      </c>
      <c r="C84" s="4" t="s">
        <v>203</v>
      </c>
      <c r="D84" s="4" t="s">
        <v>75</v>
      </c>
      <c r="E84" s="4">
        <v>2899048</v>
      </c>
      <c r="F84" s="4">
        <v>144</v>
      </c>
      <c r="G84" s="4">
        <v>2899048</v>
      </c>
      <c r="H84" s="4" t="s">
        <v>76</v>
      </c>
      <c r="I84" s="4" t="s">
        <v>189</v>
      </c>
      <c r="J84" s="5"/>
    </row>
    <row r="85" spans="1:20" x14ac:dyDescent="0.3">
      <c r="A85" s="4">
        <v>5786749</v>
      </c>
      <c r="B85" s="4" t="s">
        <v>204</v>
      </c>
      <c r="C85" s="4" t="s">
        <v>205</v>
      </c>
      <c r="D85" s="4" t="s">
        <v>75</v>
      </c>
      <c r="E85" s="4">
        <v>1000000</v>
      </c>
      <c r="F85" s="4">
        <v>144</v>
      </c>
      <c r="G85" s="4">
        <v>1000000</v>
      </c>
      <c r="H85" s="4" t="s">
        <v>76</v>
      </c>
      <c r="I85" s="4" t="s">
        <v>183</v>
      </c>
      <c r="J85" s="5"/>
    </row>
    <row r="86" spans="1:20" x14ac:dyDescent="0.3">
      <c r="A86" s="4">
        <v>6057091</v>
      </c>
      <c r="B86" s="4" t="s">
        <v>207</v>
      </c>
      <c r="C86" s="4" t="s">
        <v>208</v>
      </c>
      <c r="D86" s="4" t="s">
        <v>75</v>
      </c>
      <c r="E86" s="4">
        <v>2899048</v>
      </c>
      <c r="F86" s="4">
        <v>144</v>
      </c>
      <c r="G86" s="4">
        <v>2899048</v>
      </c>
      <c r="H86" s="4" t="s">
        <v>76</v>
      </c>
      <c r="I86" s="4" t="s">
        <v>212</v>
      </c>
      <c r="J86" s="5"/>
    </row>
    <row r="87" spans="1:20" x14ac:dyDescent="0.3">
      <c r="A87" s="4">
        <v>6547621</v>
      </c>
      <c r="B87" s="4" t="s">
        <v>209</v>
      </c>
      <c r="C87" s="4" t="s">
        <v>210</v>
      </c>
      <c r="D87" s="4" t="s">
        <v>75</v>
      </c>
      <c r="E87" s="4">
        <v>2899048</v>
      </c>
      <c r="F87" s="4">
        <v>144</v>
      </c>
      <c r="G87" s="4">
        <v>2899048</v>
      </c>
      <c r="H87" s="4" t="s">
        <v>76</v>
      </c>
      <c r="I87" s="4" t="s">
        <v>211</v>
      </c>
      <c r="J87" s="5"/>
    </row>
  </sheetData>
  <mergeCells count="18">
    <mergeCell ref="I62:J62"/>
    <mergeCell ref="I55:J55"/>
    <mergeCell ref="I56:J56"/>
    <mergeCell ref="I57:J57"/>
    <mergeCell ref="I12:J12"/>
    <mergeCell ref="I15:J15"/>
    <mergeCell ref="I77:J77"/>
    <mergeCell ref="I66:J66"/>
    <mergeCell ref="I67:J67"/>
    <mergeCell ref="I68:J68"/>
    <mergeCell ref="I69:J69"/>
    <mergeCell ref="I70:J70"/>
    <mergeCell ref="I71:J71"/>
    <mergeCell ref="A1:I1"/>
    <mergeCell ref="A2:B2"/>
    <mergeCell ref="C2:I2"/>
    <mergeCell ref="A3:I3"/>
    <mergeCell ref="I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</cp:lastModifiedBy>
  <dcterms:created xsi:type="dcterms:W3CDTF">2026-02-05T14:06:06Z</dcterms:created>
  <dcterms:modified xsi:type="dcterms:W3CDTF">2026-05-11T19:08:00Z</dcterms:modified>
</cp:coreProperties>
</file>